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<sst xmlns="http://schemas.openxmlformats.org/spreadsheetml/2006/main" count="240" uniqueCount="97">
  <si>
    <t>Cod tip decont</t>
  </si>
  <si>
    <t>Perioadă raportare</t>
  </si>
  <si>
    <t>Valoare</t>
  </si>
  <si>
    <t>Cod partener</t>
  </si>
  <si>
    <t>Nume partener</t>
  </si>
  <si>
    <t>APR2021 FARM CAS-MM</t>
  </si>
  <si>
    <t>15916961</t>
  </si>
  <si>
    <t>VALI-PHARM SRL</t>
  </si>
  <si>
    <t>FRM-PENS50CNAS-CV</t>
  </si>
  <si>
    <t>3502133</t>
  </si>
  <si>
    <t>SORANDA SRL</t>
  </si>
  <si>
    <t>646312</t>
  </si>
  <si>
    <t>FARMACEUTICA GALENUS SA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</si>
  <si>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</si>
  <si>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</si>
  <si>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</si>
  <si>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</si>
  <si>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</si>
  <si>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</si>
  <si>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</si>
  <si>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</si>
  <si>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</si>
  <si>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</t>
  </si>
  <si>
    <t>CRISFARM SRL</t>
  </si>
  <si>
    <t>8638773</t>
  </si>
  <si>
    <t>14844662</t>
  </si>
  <si>
    <t>UNICA FARM SRL</t>
  </si>
  <si>
    <t>2963996</t>
  </si>
  <si>
    <t>ANI-SAM-GAGA  SRL</t>
  </si>
  <si>
    <t>3825231</t>
  </si>
  <si>
    <t>FARMACIA OLIMP</t>
  </si>
  <si>
    <t>1803830</t>
  </si>
  <si>
    <t>CATENA HYGEIA</t>
  </si>
  <si>
    <t>NORDPHARM S.R.L.</t>
  </si>
  <si>
    <t>6077518</t>
  </si>
  <si>
    <t>9015528</t>
  </si>
  <si>
    <t>FARMACIA SOMESAN SRL</t>
  </si>
  <si>
    <t>8294254</t>
  </si>
  <si>
    <t>TEDANA FARM SRL</t>
  </si>
  <si>
    <t>27275330</t>
  </si>
  <si>
    <t>LUMILEVA FARM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</si>
  <si>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</si>
  <si>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</si>
  <si>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</si>
  <si>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</si>
  <si>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</si>
  <si>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</si>
  <si>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</si>
  <si>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</si>
  <si>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MIHALCA-FARM SRL</t>
  </si>
  <si>
    <t>25247996</t>
  </si>
  <si>
    <t>LIAFARM SRL</t>
  </si>
  <si>
    <t>17588410</t>
  </si>
  <si>
    <t>2192387</t>
  </si>
  <si>
    <t>PHYTAL  FARMACIE SRL</t>
  </si>
  <si>
    <t>FARMADOR SRL</t>
  </si>
  <si>
    <t>14391669</t>
  </si>
  <si>
    <t>FARMAVIS SRL</t>
  </si>
  <si>
    <t>2965423</t>
  </si>
  <si>
    <t>IZAMED FARM SRL</t>
  </si>
  <si>
    <t>42425325</t>
  </si>
  <si>
    <t>ANDISIMA FARM SRL Total</t>
  </si>
  <si>
    <t>ANI-SAM-GAGA  SRL Total</t>
  </si>
  <si>
    <t>CATENA HYGEIA Total</t>
  </si>
  <si>
    <t>COMFARM MMM  SRL Total</t>
  </si>
  <si>
    <t>CRISFARM SRL Total</t>
  </si>
  <si>
    <t>FARMACEUTICA GALENUS SA Total</t>
  </si>
  <si>
    <t>FARMACIA OLIMP Total</t>
  </si>
  <si>
    <t>FARMACIA SOMESAN SRL Total</t>
  </si>
  <si>
    <t>FARMADOR SRL Total</t>
  </si>
  <si>
    <t>FARMAVIS SRL Total</t>
  </si>
  <si>
    <t>GENTIANA SRL Total</t>
  </si>
  <si>
    <t>HELP NET FARMA SA Total</t>
  </si>
  <si>
    <t>IZAMED FARM SRL Total</t>
  </si>
  <si>
    <t>LIAFARM SRL Total</t>
  </si>
  <si>
    <t>LUMILEVA FARM SRL Total</t>
  </si>
  <si>
    <t>MED-SERV UNITED SRL Total</t>
  </si>
  <si>
    <t>MIHALCA-FARM SRL Total</t>
  </si>
  <si>
    <t>NORDPHARM S.R.L. Total</t>
  </si>
  <si>
    <t>PHYTAL  FARMACIE SRL Total</t>
  </si>
  <si>
    <t>S.I.E.P.C.O.F.A.R. Total</t>
  </si>
  <si>
    <t>SAMIROTL S.R.L. Total</t>
  </si>
  <si>
    <t>SENSIBLU Total</t>
  </si>
  <si>
    <t>SORANDA SRL Total</t>
  </si>
  <si>
    <t>TEDANA FARM SRL Total</t>
  </si>
  <si>
    <t>TG LIVIA FARM Total</t>
  </si>
  <si>
    <t>UNICA FARM SRL Total</t>
  </si>
  <si>
    <t>VALI-PHARM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</si>
  <si>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</si>
  <si>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</si>
  <si>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</si>
  <si>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</si>
  <si>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 xml:space="preserve">Plata partiala </t>
  </si>
  <si>
    <t xml:space="preserve">Propus spre decontare </t>
  </si>
  <si>
    <t>Rest de plata</t>
  </si>
  <si>
    <t xml:space="preserve"> MARTIE II+APRILIE I  2021- SUMELE DECONTATE DIN FACT. AFERENTE REŢETELOR COMPENSATE 50%CNAS+40%MS PENTRU PENSIONARI 0-1299 LEI</t>
  </si>
  <si>
    <t>MAR2021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</si>
</sst>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4"/>
  <sheetViews>
    <sheetView tabSelected="1" zoomScalePageLayoutView="0" workbookViewId="0" topLeftCell="A52">
      <selection activeCell="L83" sqref="L83"/>
    </sheetView>
  </sheetViews>
  <sheetFormatPr defaultColWidth="9.140625" defaultRowHeight="12.75" outlineLevelRow="2"/>
  <cols>
    <col min="1" max="1" width="29.421875" style="0" customWidth="1"/>
    <col min="2" max="2" width="24.8515625" style="0" customWidth="1"/>
    <col min="3" max="3" width="12.28125" style="0" customWidth="1"/>
    <col min="4" max="4" width="7.8515625" style="0" customWidth="1"/>
    <col min="5" max="5" width="10.7109375" style="0" customWidth="1"/>
    <col min="6" max="6" width="8.421875" style="0" customWidth="1"/>
    <col min="7" max="7" width="12.28125" style="0" customWidth="1"/>
    <col min="8" max="8" width="34.8515625" style="0" customWidth="1"/>
  </cols>
  <sheetData>
    <row r="2" spans="1:8" ht="12.75">
      <c r="A2" s="12" t="s">
        <v>89</v>
      </c>
      <c r="B2" s="12"/>
      <c r="C2" s="12"/>
      <c r="D2" s="12"/>
      <c r="E2" s="12"/>
      <c r="F2" s="12"/>
      <c r="G2" s="12"/>
      <c r="H2" s="12"/>
    </row>
    <row r="3" spans="1:8" ht="12.75">
      <c r="A3" s="12" t="s">
        <v>90</v>
      </c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 t="s">
        <v>95</v>
      </c>
      <c r="B5" s="12"/>
      <c r="C5" s="12"/>
      <c r="D5" s="12"/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2.75">
      <c r="A7" s="12"/>
      <c r="B7" s="12" t="s">
        <v>91</v>
      </c>
      <c r="C7" s="12"/>
      <c r="D7" s="12"/>
      <c r="E7" s="12"/>
      <c r="F7" s="12"/>
      <c r="G7" s="12"/>
      <c r="H7" s="12"/>
    </row>
    <row r="8" spans="1:8" ht="38.25">
      <c r="A8" s="1" t="s">
        <v>0</v>
      </c>
      <c r="B8" s="1" t="s">
        <v>1</v>
      </c>
      <c r="C8" s="1" t="s">
        <v>2</v>
      </c>
      <c r="D8" s="17" t="s">
        <v>92</v>
      </c>
      <c r="E8" s="17" t="s">
        <v>93</v>
      </c>
      <c r="F8" s="17" t="s">
        <v>94</v>
      </c>
      <c r="G8" s="1" t="s">
        <v>3</v>
      </c>
      <c r="H8" s="1" t="s">
        <v>4</v>
      </c>
    </row>
    <row r="9" spans="1:8" ht="12.75" outlineLevel="2">
      <c r="A9" s="2" t="s">
        <v>8</v>
      </c>
      <c r="B9" s="2" t="s">
        <v>5</v>
      </c>
      <c r="C9" s="3">
        <v>141.31</v>
      </c>
      <c r="D9" s="3"/>
      <c r="E9" s="3">
        <v>141.31</v>
      </c>
      <c r="F9" s="3"/>
      <c r="G9" s="2" t="s">
        <v>48</v>
      </c>
      <c r="H9" s="2" t="s">
        <v>47</v>
      </c>
    </row>
    <row r="10" spans="1:8" ht="12.75" outlineLevel="1">
      <c r="A10" s="4" t="s">
        <v>61</v>
      </c>
      <c r="B10" s="2"/>
      <c r="C10" s="11">
        <f>SUBTOTAL(9,C9:C9)</f>
        <v>141.31</v>
      </c>
      <c r="D10" s="11">
        <f>SUBTOTAL(9,D9:D9)</f>
        <v>0</v>
      </c>
      <c r="E10" s="11">
        <f>SUBTOTAL(9,E9:E9)</f>
        <v>141.31</v>
      </c>
      <c r="F10" s="11">
        <f>SUBTOTAL(9,F9:F9)</f>
        <v>0</v>
      </c>
      <c r="G10" s="4"/>
      <c r="H10" s="2">
        <f>SUBTOTAL(9,H9:H9)</f>
        <v>0</v>
      </c>
    </row>
    <row r="11" spans="1:8" ht="12.75" outlineLevel="2">
      <c r="A11" s="2" t="s">
        <v>8</v>
      </c>
      <c r="B11" s="2" t="s">
        <v>5</v>
      </c>
      <c r="C11" s="3">
        <v>1164.41</v>
      </c>
      <c r="D11" s="3"/>
      <c r="E11" s="3">
        <v>373.03</v>
      </c>
      <c r="F11" s="3">
        <f>C11-E11</f>
        <v>791.3800000000001</v>
      </c>
      <c r="G11" s="2" t="s">
        <v>27</v>
      </c>
      <c r="H11" s="2" t="s">
        <v>28</v>
      </c>
    </row>
    <row r="12" spans="1:8" ht="12.75" outlineLevel="2">
      <c r="A12" s="2" t="s">
        <v>8</v>
      </c>
      <c r="B12" s="2" t="s">
        <v>5</v>
      </c>
      <c r="C12" s="3">
        <v>80.18</v>
      </c>
      <c r="D12" s="3"/>
      <c r="E12" s="3">
        <v>80.18</v>
      </c>
      <c r="F12" s="3"/>
      <c r="G12" s="2" t="s">
        <v>27</v>
      </c>
      <c r="H12" s="2" t="s">
        <v>28</v>
      </c>
    </row>
    <row r="13" spans="1:8" ht="12.75" outlineLevel="1">
      <c r="A13" s="4" t="s">
        <v>62</v>
      </c>
      <c r="B13" s="2"/>
      <c r="C13" s="11">
        <f>SUBTOTAL(9,C11:C12)</f>
        <v>1244.5900000000001</v>
      </c>
      <c r="D13" s="11">
        <f>SUBTOTAL(9,D11:D12)</f>
        <v>0</v>
      </c>
      <c r="E13" s="11">
        <f>SUBTOTAL(9,E11:E12)</f>
        <v>453.21</v>
      </c>
      <c r="F13" s="11">
        <f>SUBTOTAL(9,F11:F12)</f>
        <v>791.3800000000001</v>
      </c>
      <c r="G13" s="4"/>
      <c r="H13" s="2">
        <f>SUBTOTAL(9,H11:H12)</f>
        <v>0</v>
      </c>
    </row>
    <row r="14" spans="1:8" ht="12.75" outlineLevel="2">
      <c r="A14" s="2" t="s">
        <v>8</v>
      </c>
      <c r="B14" s="2" t="s">
        <v>5</v>
      </c>
      <c r="C14" s="3">
        <v>400.92</v>
      </c>
      <c r="D14" s="3"/>
      <c r="E14" s="3">
        <v>400.92</v>
      </c>
      <c r="F14" s="3"/>
      <c r="G14" s="2" t="s">
        <v>31</v>
      </c>
      <c r="H14" s="2" t="s">
        <v>32</v>
      </c>
    </row>
    <row r="15" spans="1:8" ht="12.75" outlineLevel="2">
      <c r="A15" s="2" t="s">
        <v>8</v>
      </c>
      <c r="B15" s="2" t="s">
        <v>5</v>
      </c>
      <c r="C15" s="3">
        <v>160.37</v>
      </c>
      <c r="D15" s="3"/>
      <c r="E15" s="3">
        <v>160.37</v>
      </c>
      <c r="F15" s="3"/>
      <c r="G15" s="2" t="s">
        <v>31</v>
      </c>
      <c r="H15" s="2" t="s">
        <v>32</v>
      </c>
    </row>
    <row r="16" spans="1:8" ht="12.75" outlineLevel="2">
      <c r="A16" s="2" t="s">
        <v>8</v>
      </c>
      <c r="B16" s="2" t="s">
        <v>5</v>
      </c>
      <c r="C16" s="3">
        <v>473.28</v>
      </c>
      <c r="D16" s="3"/>
      <c r="E16" s="3">
        <v>0</v>
      </c>
      <c r="F16" s="3">
        <v>473.28</v>
      </c>
      <c r="G16" s="2" t="s">
        <v>31</v>
      </c>
      <c r="H16" s="2" t="s">
        <v>32</v>
      </c>
    </row>
    <row r="17" spans="1:8" ht="12.75" outlineLevel="1">
      <c r="A17" s="4" t="s">
        <v>63</v>
      </c>
      <c r="B17" s="2"/>
      <c r="C17" s="11">
        <f>SUBTOTAL(9,C14:C16)</f>
        <v>1034.57</v>
      </c>
      <c r="D17" s="11">
        <f>SUBTOTAL(9,D14:D16)</f>
        <v>0</v>
      </c>
      <c r="E17" s="11">
        <f>SUBTOTAL(9,E14:E16)</f>
        <v>561.29</v>
      </c>
      <c r="F17" s="11">
        <f>SUBTOTAL(9,F14:F16)</f>
        <v>473.28</v>
      </c>
      <c r="G17" s="4"/>
      <c r="H17" s="2">
        <f>SUBTOTAL(9,H14:H16)</f>
        <v>0</v>
      </c>
    </row>
    <row r="18" spans="1:8" ht="12.75" outlineLevel="2">
      <c r="A18" s="2" t="s">
        <v>8</v>
      </c>
      <c r="B18" s="2" t="s">
        <v>5</v>
      </c>
      <c r="C18" s="3">
        <v>160.37</v>
      </c>
      <c r="D18" s="3"/>
      <c r="E18" s="3">
        <v>160.37</v>
      </c>
      <c r="F18" s="3"/>
      <c r="G18" s="2" t="s">
        <v>17</v>
      </c>
      <c r="H18" s="2" t="s">
        <v>18</v>
      </c>
    </row>
    <row r="19" spans="1:8" ht="12.75" outlineLevel="1">
      <c r="A19" s="4" t="s">
        <v>64</v>
      </c>
      <c r="B19" s="2"/>
      <c r="C19" s="11">
        <f>SUBTOTAL(9,C18:C18)</f>
        <v>160.37</v>
      </c>
      <c r="D19" s="11">
        <f>SUBTOTAL(9,D18:D18)</f>
        <v>0</v>
      </c>
      <c r="E19" s="11">
        <f>SUBTOTAL(9,E18:E18)</f>
        <v>160.37</v>
      </c>
      <c r="F19" s="11">
        <f>SUBTOTAL(9,F18:F18)</f>
        <v>0</v>
      </c>
      <c r="G19" s="4"/>
      <c r="H19" s="2">
        <f>SUBTOTAL(9,H18:H18)</f>
        <v>0</v>
      </c>
    </row>
    <row r="20" spans="1:8" ht="12.75" outlineLevel="2">
      <c r="A20" s="2" t="s">
        <v>8</v>
      </c>
      <c r="B20" s="2" t="s">
        <v>5</v>
      </c>
      <c r="C20" s="3">
        <v>311.08</v>
      </c>
      <c r="D20" s="3"/>
      <c r="E20" s="3">
        <v>311.08</v>
      </c>
      <c r="F20" s="3"/>
      <c r="G20" s="2" t="s">
        <v>24</v>
      </c>
      <c r="H20" s="2" t="s">
        <v>23</v>
      </c>
    </row>
    <row r="21" spans="1:8" ht="12.75" outlineLevel="1">
      <c r="A21" s="4" t="s">
        <v>65</v>
      </c>
      <c r="B21" s="2"/>
      <c r="C21" s="11">
        <f>SUBTOTAL(9,C20:C20)</f>
        <v>311.08</v>
      </c>
      <c r="D21" s="11">
        <f>SUBTOTAL(9,D20:D20)</f>
        <v>0</v>
      </c>
      <c r="E21" s="11">
        <f>SUBTOTAL(9,E20:E20)</f>
        <v>311.08</v>
      </c>
      <c r="F21" s="11">
        <f>SUBTOTAL(9,F20:F20)</f>
        <v>0</v>
      </c>
      <c r="G21" s="4"/>
      <c r="H21" s="2">
        <f>SUBTOTAL(9,H20:H20)</f>
        <v>0</v>
      </c>
    </row>
    <row r="22" spans="1:8" ht="12.75" outlineLevel="2">
      <c r="A22" s="2" t="s">
        <v>8</v>
      </c>
      <c r="B22" s="2" t="s">
        <v>5</v>
      </c>
      <c r="C22" s="3">
        <v>150.73</v>
      </c>
      <c r="D22" s="3"/>
      <c r="E22" s="3">
        <v>150.73</v>
      </c>
      <c r="F22" s="3"/>
      <c r="G22" s="2" t="s">
        <v>11</v>
      </c>
      <c r="H22" s="2" t="s">
        <v>12</v>
      </c>
    </row>
    <row r="23" spans="1:8" ht="12.75" outlineLevel="2">
      <c r="A23" s="2" t="s">
        <v>8</v>
      </c>
      <c r="B23" s="2" t="s">
        <v>5</v>
      </c>
      <c r="C23" s="3">
        <v>150.73</v>
      </c>
      <c r="D23" s="3"/>
      <c r="E23" s="3">
        <v>150.73</v>
      </c>
      <c r="F23" s="3"/>
      <c r="G23" s="2" t="s">
        <v>11</v>
      </c>
      <c r="H23" s="2" t="s">
        <v>12</v>
      </c>
    </row>
    <row r="24" spans="1:8" ht="12.75" outlineLevel="2">
      <c r="A24" s="2" t="s">
        <v>8</v>
      </c>
      <c r="B24" s="2" t="s">
        <v>5</v>
      </c>
      <c r="C24" s="3">
        <v>150.73</v>
      </c>
      <c r="D24" s="3"/>
      <c r="E24" s="3">
        <v>150.73</v>
      </c>
      <c r="F24" s="3"/>
      <c r="G24" s="2" t="s">
        <v>11</v>
      </c>
      <c r="H24" s="2" t="s">
        <v>12</v>
      </c>
    </row>
    <row r="25" spans="1:8" ht="12.75" outlineLevel="1">
      <c r="A25" s="4" t="s">
        <v>66</v>
      </c>
      <c r="B25" s="2"/>
      <c r="C25" s="11">
        <f>SUBTOTAL(9,C22:C24)</f>
        <v>452.18999999999994</v>
      </c>
      <c r="D25" s="11">
        <f>SUBTOTAL(9,D22:D24)</f>
        <v>0</v>
      </c>
      <c r="E25" s="11">
        <f>SUBTOTAL(9,E22:E24)</f>
        <v>452.18999999999994</v>
      </c>
      <c r="F25" s="11">
        <f>SUBTOTAL(9,F22:F24)</f>
        <v>0</v>
      </c>
      <c r="G25" s="4"/>
      <c r="H25" s="2">
        <f>SUBTOTAL(9,H22:H24)</f>
        <v>0</v>
      </c>
    </row>
    <row r="26" spans="1:8" ht="12.75" outlineLevel="2">
      <c r="A26" s="2" t="s">
        <v>8</v>
      </c>
      <c r="B26" s="2" t="s">
        <v>5</v>
      </c>
      <c r="C26" s="3">
        <v>80.18</v>
      </c>
      <c r="D26" s="3"/>
      <c r="E26" s="3">
        <v>80.18</v>
      </c>
      <c r="F26" s="3"/>
      <c r="G26" s="2" t="s">
        <v>29</v>
      </c>
      <c r="H26" s="2" t="s">
        <v>30</v>
      </c>
    </row>
    <row r="27" spans="1:8" ht="12.75" outlineLevel="1">
      <c r="A27" s="4" t="s">
        <v>67</v>
      </c>
      <c r="B27" s="2"/>
      <c r="C27" s="11">
        <f>SUBTOTAL(9,C26:C26)</f>
        <v>80.18</v>
      </c>
      <c r="D27" s="11">
        <f>SUBTOTAL(9,D26:D26)</f>
        <v>0</v>
      </c>
      <c r="E27" s="11">
        <f>SUBTOTAL(9,E26:E26)</f>
        <v>80.18</v>
      </c>
      <c r="F27" s="11">
        <f>SUBTOTAL(9,F26:F26)</f>
        <v>0</v>
      </c>
      <c r="G27" s="4"/>
      <c r="H27" s="2">
        <f>SUBTOTAL(9,H26:H26)</f>
        <v>0</v>
      </c>
    </row>
    <row r="28" spans="1:8" ht="12.75" outlineLevel="2">
      <c r="A28" s="2" t="s">
        <v>8</v>
      </c>
      <c r="B28" s="2" t="s">
        <v>5</v>
      </c>
      <c r="C28" s="3">
        <v>160.35</v>
      </c>
      <c r="D28" s="3"/>
      <c r="E28" s="3">
        <v>160.35</v>
      </c>
      <c r="F28" s="3"/>
      <c r="G28" s="2" t="s">
        <v>35</v>
      </c>
      <c r="H28" s="2" t="s">
        <v>36</v>
      </c>
    </row>
    <row r="29" spans="1:8" ht="12.75" outlineLevel="2">
      <c r="A29" s="2" t="s">
        <v>8</v>
      </c>
      <c r="B29" s="2" t="s">
        <v>5</v>
      </c>
      <c r="C29" s="3">
        <v>400.91</v>
      </c>
      <c r="D29" s="3"/>
      <c r="E29" s="3">
        <v>0</v>
      </c>
      <c r="F29" s="3">
        <v>400.91</v>
      </c>
      <c r="G29" s="2" t="s">
        <v>35</v>
      </c>
      <c r="H29" s="2" t="s">
        <v>36</v>
      </c>
    </row>
    <row r="30" spans="1:8" ht="12.75" outlineLevel="2">
      <c r="A30" s="2" t="s">
        <v>8</v>
      </c>
      <c r="B30" s="2" t="s">
        <v>5</v>
      </c>
      <c r="C30" s="3">
        <v>85.91</v>
      </c>
      <c r="D30" s="3"/>
      <c r="E30" s="3">
        <v>85.91</v>
      </c>
      <c r="F30" s="3"/>
      <c r="G30" s="2" t="s">
        <v>35</v>
      </c>
      <c r="H30" s="2" t="s">
        <v>36</v>
      </c>
    </row>
    <row r="31" spans="1:8" ht="12.75" outlineLevel="2">
      <c r="A31" s="2" t="s">
        <v>8</v>
      </c>
      <c r="B31" s="2" t="s">
        <v>5</v>
      </c>
      <c r="C31" s="3">
        <v>160.35</v>
      </c>
      <c r="D31" s="3"/>
      <c r="E31" s="3">
        <v>160.35</v>
      </c>
      <c r="F31" s="3"/>
      <c r="G31" s="2" t="s">
        <v>35</v>
      </c>
      <c r="H31" s="2" t="s">
        <v>36</v>
      </c>
    </row>
    <row r="32" spans="1:8" ht="12.75" outlineLevel="1">
      <c r="A32" s="4" t="s">
        <v>68</v>
      </c>
      <c r="B32" s="2"/>
      <c r="C32" s="11">
        <f>SUBTOTAL(9,C28:C31)</f>
        <v>807.52</v>
      </c>
      <c r="D32" s="11">
        <f>SUBTOTAL(9,D28:D31)</f>
        <v>0</v>
      </c>
      <c r="E32" s="11">
        <f>SUBTOTAL(9,E28:E31)</f>
        <v>406.61</v>
      </c>
      <c r="F32" s="11">
        <f>SUBTOTAL(9,F28:F31)</f>
        <v>400.91</v>
      </c>
      <c r="G32" s="4"/>
      <c r="H32" s="2">
        <f>SUBTOTAL(9,H28:H31)</f>
        <v>0</v>
      </c>
    </row>
    <row r="33" spans="1:8" ht="12.75" outlineLevel="2">
      <c r="A33" s="2" t="s">
        <v>8</v>
      </c>
      <c r="B33" s="2" t="s">
        <v>5</v>
      </c>
      <c r="C33" s="3">
        <v>160.37</v>
      </c>
      <c r="D33" s="3"/>
      <c r="E33" s="3">
        <v>160.37</v>
      </c>
      <c r="F33" s="3"/>
      <c r="G33" s="2" t="s">
        <v>56</v>
      </c>
      <c r="H33" s="2" t="s">
        <v>55</v>
      </c>
    </row>
    <row r="34" spans="1:8" ht="12.75" outlineLevel="1">
      <c r="A34" s="4" t="s">
        <v>69</v>
      </c>
      <c r="B34" s="2"/>
      <c r="C34" s="11">
        <f>SUBTOTAL(9,C33:C33)</f>
        <v>160.37</v>
      </c>
      <c r="D34" s="11">
        <f>SUBTOTAL(9,D33:D33)</f>
        <v>0</v>
      </c>
      <c r="E34" s="11">
        <f>SUBTOTAL(9,E33:E33)</f>
        <v>160.37</v>
      </c>
      <c r="F34" s="11">
        <f>SUBTOTAL(9,F33:F33)</f>
        <v>0</v>
      </c>
      <c r="G34" s="4"/>
      <c r="H34" s="2">
        <f>SUBTOTAL(9,H33:H33)</f>
        <v>0</v>
      </c>
    </row>
    <row r="35" spans="1:8" ht="12.75" outlineLevel="2">
      <c r="A35" s="2" t="s">
        <v>8</v>
      </c>
      <c r="B35" s="2" t="s">
        <v>5</v>
      </c>
      <c r="C35" s="3">
        <v>160.37</v>
      </c>
      <c r="D35" s="3"/>
      <c r="E35" s="3">
        <v>160.37</v>
      </c>
      <c r="F35" s="3"/>
      <c r="G35" s="2" t="s">
        <v>58</v>
      </c>
      <c r="H35" s="2" t="s">
        <v>57</v>
      </c>
    </row>
    <row r="36" spans="1:8" ht="12.75" outlineLevel="1">
      <c r="A36" s="4" t="s">
        <v>70</v>
      </c>
      <c r="B36" s="2"/>
      <c r="C36" s="11">
        <f>SUBTOTAL(9,C35:C35)</f>
        <v>160.37</v>
      </c>
      <c r="D36" s="11">
        <f>SUBTOTAL(9,D35:D35)</f>
        <v>0</v>
      </c>
      <c r="E36" s="11">
        <f>SUBTOTAL(9,E35:E35)</f>
        <v>160.37</v>
      </c>
      <c r="F36" s="11">
        <f>SUBTOTAL(9,F35:F35)</f>
        <v>0</v>
      </c>
      <c r="G36" s="4"/>
      <c r="H36" s="2">
        <f>SUBTOTAL(9,H35:H35)</f>
        <v>0</v>
      </c>
    </row>
    <row r="37" spans="1:8" ht="12.75" outlineLevel="2">
      <c r="A37" s="2" t="s">
        <v>8</v>
      </c>
      <c r="B37" s="2" t="s">
        <v>5</v>
      </c>
      <c r="C37" s="3">
        <v>320.74</v>
      </c>
      <c r="D37" s="3"/>
      <c r="E37" s="3">
        <v>320.74</v>
      </c>
      <c r="F37" s="3"/>
      <c r="G37" s="2" t="s">
        <v>41</v>
      </c>
      <c r="H37" s="2" t="s">
        <v>42</v>
      </c>
    </row>
    <row r="38" spans="1:8" ht="12.75" outlineLevel="1">
      <c r="A38" s="4" t="s">
        <v>71</v>
      </c>
      <c r="B38" s="2"/>
      <c r="C38" s="11">
        <f>SUBTOTAL(9,C37:C37)</f>
        <v>320.74</v>
      </c>
      <c r="D38" s="11">
        <f>SUBTOTAL(9,D37:D37)</f>
        <v>0</v>
      </c>
      <c r="E38" s="11">
        <f>SUBTOTAL(9,E37:E37)</f>
        <v>320.74</v>
      </c>
      <c r="F38" s="11">
        <f>SUBTOTAL(9,F37:F37)</f>
        <v>0</v>
      </c>
      <c r="G38" s="4"/>
      <c r="H38" s="2">
        <f>SUBTOTAL(9,H37:H37)</f>
        <v>0</v>
      </c>
    </row>
    <row r="39" spans="1:8" ht="12.75" outlineLevel="2">
      <c r="A39" s="2" t="s">
        <v>8</v>
      </c>
      <c r="B39" s="2" t="s">
        <v>5</v>
      </c>
      <c r="C39" s="3">
        <v>160.36</v>
      </c>
      <c r="D39" s="3"/>
      <c r="E39" s="3">
        <v>160.36</v>
      </c>
      <c r="F39" s="3"/>
      <c r="G39" s="2" t="s">
        <v>20</v>
      </c>
      <c r="H39" s="2" t="s">
        <v>19</v>
      </c>
    </row>
    <row r="40" spans="1:8" ht="12.75" outlineLevel="1">
      <c r="A40" s="4" t="s">
        <v>72</v>
      </c>
      <c r="B40" s="2"/>
      <c r="C40" s="11">
        <f>SUBTOTAL(9,C39:C39)</f>
        <v>160.36</v>
      </c>
      <c r="D40" s="11">
        <f>SUBTOTAL(9,D39:D39)</f>
        <v>0</v>
      </c>
      <c r="E40" s="11">
        <f>SUBTOTAL(9,E39:E39)</f>
        <v>160.36</v>
      </c>
      <c r="F40" s="11">
        <f>SUBTOTAL(9,F39:F39)</f>
        <v>0</v>
      </c>
      <c r="G40" s="4"/>
      <c r="H40" s="2">
        <f>SUBTOTAL(9,H39:H39)</f>
        <v>0</v>
      </c>
    </row>
    <row r="41" spans="1:8" ht="12.75" outlineLevel="2">
      <c r="A41" s="2" t="s">
        <v>8</v>
      </c>
      <c r="B41" s="2" t="s">
        <v>5</v>
      </c>
      <c r="C41" s="3">
        <v>150.73</v>
      </c>
      <c r="D41" s="3"/>
      <c r="E41" s="3">
        <v>150.73</v>
      </c>
      <c r="F41" s="3"/>
      <c r="G41" s="2" t="s">
        <v>60</v>
      </c>
      <c r="H41" s="2" t="s">
        <v>59</v>
      </c>
    </row>
    <row r="42" spans="1:8" ht="12.75" outlineLevel="1">
      <c r="A42" s="4" t="s">
        <v>73</v>
      </c>
      <c r="B42" s="2"/>
      <c r="C42" s="11">
        <f>SUBTOTAL(9,C41:C41)</f>
        <v>150.73</v>
      </c>
      <c r="D42" s="11">
        <f>SUBTOTAL(9,D41:D41)</f>
        <v>0</v>
      </c>
      <c r="E42" s="11">
        <f>SUBTOTAL(9,E41:E41)</f>
        <v>150.73</v>
      </c>
      <c r="F42" s="11">
        <f>SUBTOTAL(9,F41:F41)</f>
        <v>0</v>
      </c>
      <c r="G42" s="4"/>
      <c r="H42" s="2">
        <f>SUBTOTAL(9,H41:H41)</f>
        <v>0</v>
      </c>
    </row>
    <row r="43" spans="1:8" ht="12.75" outlineLevel="2">
      <c r="A43" s="2" t="s">
        <v>8</v>
      </c>
      <c r="B43" s="2" t="s">
        <v>5</v>
      </c>
      <c r="C43" s="3">
        <v>160.37</v>
      </c>
      <c r="D43" s="3"/>
      <c r="E43" s="3">
        <v>160.37</v>
      </c>
      <c r="F43" s="3"/>
      <c r="G43" s="2" t="s">
        <v>52</v>
      </c>
      <c r="H43" s="2" t="s">
        <v>51</v>
      </c>
    </row>
    <row r="44" spans="1:8" ht="12.75" outlineLevel="1">
      <c r="A44" s="4" t="s">
        <v>74</v>
      </c>
      <c r="B44" s="2"/>
      <c r="C44" s="11">
        <f>SUBTOTAL(9,C43:C43)</f>
        <v>160.37</v>
      </c>
      <c r="D44" s="11">
        <f>SUBTOTAL(9,D43:D43)</f>
        <v>0</v>
      </c>
      <c r="E44" s="11">
        <f>SUBTOTAL(9,E43:E43)</f>
        <v>160.37</v>
      </c>
      <c r="F44" s="11">
        <f>SUBTOTAL(9,F43:F43)</f>
        <v>0</v>
      </c>
      <c r="G44" s="4"/>
      <c r="H44" s="2">
        <f>SUBTOTAL(9,H43:H43)</f>
        <v>0</v>
      </c>
    </row>
    <row r="45" spans="1:8" ht="12.75" outlineLevel="2">
      <c r="A45" s="2" t="s">
        <v>8</v>
      </c>
      <c r="B45" s="2" t="s">
        <v>5</v>
      </c>
      <c r="C45" s="3">
        <v>160.36</v>
      </c>
      <c r="D45" s="3"/>
      <c r="E45" s="3">
        <v>160.36</v>
      </c>
      <c r="F45" s="3"/>
      <c r="G45" s="2" t="s">
        <v>39</v>
      </c>
      <c r="H45" s="2" t="s">
        <v>40</v>
      </c>
    </row>
    <row r="46" spans="1:8" ht="12.75" outlineLevel="2">
      <c r="A46" s="2" t="s">
        <v>8</v>
      </c>
      <c r="B46" s="2" t="s">
        <v>5</v>
      </c>
      <c r="C46" s="3">
        <v>381.86</v>
      </c>
      <c r="D46" s="3"/>
      <c r="E46" s="3">
        <v>0</v>
      </c>
      <c r="F46" s="3">
        <v>381.86</v>
      </c>
      <c r="G46" s="2" t="s">
        <v>39</v>
      </c>
      <c r="H46" s="2" t="s">
        <v>40</v>
      </c>
    </row>
    <row r="47" spans="1:8" ht="12.75" outlineLevel="1">
      <c r="A47" s="4" t="s">
        <v>75</v>
      </c>
      <c r="B47" s="2"/>
      <c r="C47" s="11">
        <f>SUBTOTAL(9,C45:C46)</f>
        <v>542.22</v>
      </c>
      <c r="D47" s="11">
        <f>SUBTOTAL(9,D45:D46)</f>
        <v>0</v>
      </c>
      <c r="E47" s="11">
        <f>SUBTOTAL(9,E45:E46)</f>
        <v>160.36</v>
      </c>
      <c r="F47" s="11">
        <f>SUBTOTAL(9,F45:F46)</f>
        <v>381.86</v>
      </c>
      <c r="G47" s="4"/>
      <c r="H47" s="2">
        <f>SUBTOTAL(9,H45:H46)</f>
        <v>0</v>
      </c>
    </row>
    <row r="48" spans="1:8" ht="12.75" outlineLevel="2">
      <c r="A48" s="2" t="s">
        <v>8</v>
      </c>
      <c r="B48" s="2" t="s">
        <v>5</v>
      </c>
      <c r="C48" s="3">
        <v>792.21</v>
      </c>
      <c r="D48" s="3"/>
      <c r="E48" s="3">
        <v>0</v>
      </c>
      <c r="F48" s="3">
        <v>792.21</v>
      </c>
      <c r="G48" s="2" t="s">
        <v>14</v>
      </c>
      <c r="H48" s="2" t="s">
        <v>13</v>
      </c>
    </row>
    <row r="49" spans="1:8" ht="12.75" outlineLevel="2">
      <c r="A49" s="2" t="s">
        <v>8</v>
      </c>
      <c r="B49" s="2" t="s">
        <v>5</v>
      </c>
      <c r="C49" s="3">
        <v>311.1</v>
      </c>
      <c r="D49" s="3"/>
      <c r="E49" s="3">
        <v>311.1</v>
      </c>
      <c r="F49" s="3"/>
      <c r="G49" s="2" t="s">
        <v>14</v>
      </c>
      <c r="H49" s="2" t="s">
        <v>13</v>
      </c>
    </row>
    <row r="50" spans="1:8" ht="12.75" outlineLevel="2">
      <c r="A50" s="2" t="s">
        <v>8</v>
      </c>
      <c r="B50" s="2" t="s">
        <v>5</v>
      </c>
      <c r="C50" s="3">
        <v>406.64</v>
      </c>
      <c r="D50" s="3"/>
      <c r="E50" s="3">
        <v>406.64</v>
      </c>
      <c r="F50" s="3"/>
      <c r="G50" s="2" t="s">
        <v>14</v>
      </c>
      <c r="H50" s="2" t="s">
        <v>13</v>
      </c>
    </row>
    <row r="51" spans="1:8" ht="12.75" outlineLevel="2">
      <c r="A51" s="2" t="s">
        <v>8</v>
      </c>
      <c r="B51" s="2" t="s">
        <v>5</v>
      </c>
      <c r="C51" s="3">
        <v>150.73</v>
      </c>
      <c r="D51" s="3"/>
      <c r="E51" s="3">
        <v>150.73</v>
      </c>
      <c r="F51" s="3"/>
      <c r="G51" s="2" t="s">
        <v>14</v>
      </c>
      <c r="H51" s="2" t="s">
        <v>13</v>
      </c>
    </row>
    <row r="52" spans="1:8" ht="12.75" outlineLevel="1">
      <c r="A52" s="4" t="s">
        <v>76</v>
      </c>
      <c r="B52" s="2"/>
      <c r="C52" s="11">
        <f>SUBTOTAL(9,C48:C51)</f>
        <v>1660.6799999999998</v>
      </c>
      <c r="D52" s="11">
        <f>SUBTOTAL(9,D48:D51)</f>
        <v>0</v>
      </c>
      <c r="E52" s="11">
        <f>SUBTOTAL(9,E48:E51)</f>
        <v>868.47</v>
      </c>
      <c r="F52" s="11">
        <f>SUBTOTAL(9,F48:F51)</f>
        <v>792.21</v>
      </c>
      <c r="G52" s="4"/>
      <c r="H52" s="2">
        <f>SUBTOTAL(9,H48:H51)</f>
        <v>0</v>
      </c>
    </row>
    <row r="53" spans="1:8" ht="12.75" outlineLevel="2">
      <c r="A53" s="2" t="s">
        <v>8</v>
      </c>
      <c r="B53" s="2" t="s">
        <v>5</v>
      </c>
      <c r="C53" s="3">
        <v>150.73</v>
      </c>
      <c r="D53" s="3"/>
      <c r="E53" s="3">
        <v>150.73</v>
      </c>
      <c r="F53" s="3"/>
      <c r="G53" s="2" t="s">
        <v>50</v>
      </c>
      <c r="H53" s="2" t="s">
        <v>49</v>
      </c>
    </row>
    <row r="54" spans="1:8" ht="12.75" outlineLevel="1">
      <c r="A54" s="4" t="s">
        <v>77</v>
      </c>
      <c r="B54" s="2"/>
      <c r="C54" s="11">
        <f>SUBTOTAL(9,C53:C53)</f>
        <v>150.73</v>
      </c>
      <c r="D54" s="3"/>
      <c r="E54" s="11">
        <f>SUBTOTAL(9,E53:E53)</f>
        <v>150.73</v>
      </c>
      <c r="F54" s="3"/>
      <c r="G54" s="4"/>
      <c r="H54" s="2">
        <f>SUBTOTAL(9,H53:H53)</f>
        <v>0</v>
      </c>
    </row>
    <row r="55" spans="1:8" ht="12.75" outlineLevel="1">
      <c r="A55" s="2" t="s">
        <v>8</v>
      </c>
      <c r="B55" s="2" t="s">
        <v>96</v>
      </c>
      <c r="C55" s="3">
        <v>1185.23</v>
      </c>
      <c r="D55" s="3">
        <f>C55-E55</f>
        <v>59.09999999999991</v>
      </c>
      <c r="E55" s="3">
        <v>1126.13</v>
      </c>
      <c r="F55" s="2"/>
      <c r="G55" s="2" t="s">
        <v>34</v>
      </c>
      <c r="H55" s="2" t="s">
        <v>33</v>
      </c>
    </row>
    <row r="56" spans="1:8" ht="12.75" outlineLevel="2">
      <c r="A56" s="2" t="s">
        <v>8</v>
      </c>
      <c r="B56" s="2" t="s">
        <v>5</v>
      </c>
      <c r="C56" s="3">
        <v>80.18</v>
      </c>
      <c r="D56" s="3"/>
      <c r="E56" s="3">
        <v>80.18</v>
      </c>
      <c r="F56" s="3"/>
      <c r="G56" s="2" t="s">
        <v>34</v>
      </c>
      <c r="H56" s="2" t="s">
        <v>33</v>
      </c>
    </row>
    <row r="57" spans="1:8" ht="12.75" outlineLevel="2">
      <c r="A57" s="2" t="s">
        <v>8</v>
      </c>
      <c r="B57" s="2" t="s">
        <v>5</v>
      </c>
      <c r="C57" s="3">
        <v>80.18</v>
      </c>
      <c r="D57" s="3"/>
      <c r="E57" s="3">
        <v>80.18</v>
      </c>
      <c r="F57" s="3"/>
      <c r="G57" s="2" t="s">
        <v>34</v>
      </c>
      <c r="H57" s="2" t="s">
        <v>33</v>
      </c>
    </row>
    <row r="58" spans="1:8" ht="12.75" outlineLevel="2">
      <c r="A58" s="2" t="s">
        <v>8</v>
      </c>
      <c r="B58" s="2" t="s">
        <v>5</v>
      </c>
      <c r="C58" s="3">
        <v>1173.78</v>
      </c>
      <c r="D58" s="3"/>
      <c r="E58" s="3">
        <v>0</v>
      </c>
      <c r="F58" s="3">
        <v>1173.78</v>
      </c>
      <c r="G58" s="2" t="s">
        <v>34</v>
      </c>
      <c r="H58" s="2" t="s">
        <v>33</v>
      </c>
    </row>
    <row r="59" spans="1:8" ht="12.75" outlineLevel="2">
      <c r="A59" s="2" t="s">
        <v>8</v>
      </c>
      <c r="B59" s="2" t="s">
        <v>5</v>
      </c>
      <c r="C59" s="3">
        <v>85.9</v>
      </c>
      <c r="D59" s="3"/>
      <c r="E59" s="3">
        <v>85.9</v>
      </c>
      <c r="F59" s="3"/>
      <c r="G59" s="2" t="s">
        <v>34</v>
      </c>
      <c r="H59" s="2" t="s">
        <v>33</v>
      </c>
    </row>
    <row r="60" spans="1:8" ht="12.75" outlineLevel="2">
      <c r="A60" s="2" t="s">
        <v>8</v>
      </c>
      <c r="B60" s="2" t="s">
        <v>5</v>
      </c>
      <c r="C60" s="3">
        <v>394.12</v>
      </c>
      <c r="D60" s="3"/>
      <c r="E60" s="3">
        <v>394.12</v>
      </c>
      <c r="F60" s="3"/>
      <c r="G60" s="2" t="s">
        <v>34</v>
      </c>
      <c r="H60" s="2" t="s">
        <v>33</v>
      </c>
    </row>
    <row r="61" spans="1:8" ht="12.75" outlineLevel="2">
      <c r="A61" s="2" t="s">
        <v>8</v>
      </c>
      <c r="B61" s="2" t="s">
        <v>5</v>
      </c>
      <c r="C61" s="3">
        <v>320.72</v>
      </c>
      <c r="D61" s="3"/>
      <c r="E61" s="3">
        <v>320.72</v>
      </c>
      <c r="F61" s="3"/>
      <c r="G61" s="2" t="s">
        <v>34</v>
      </c>
      <c r="H61" s="2" t="s">
        <v>33</v>
      </c>
    </row>
    <row r="62" spans="1:8" ht="12.75" outlineLevel="2">
      <c r="A62" s="2" t="s">
        <v>8</v>
      </c>
      <c r="B62" s="2" t="s">
        <v>5</v>
      </c>
      <c r="C62" s="3">
        <v>311.08</v>
      </c>
      <c r="D62" s="3"/>
      <c r="E62" s="3">
        <v>311.08</v>
      </c>
      <c r="F62" s="3"/>
      <c r="G62" s="2" t="s">
        <v>34</v>
      </c>
      <c r="H62" s="2" t="s">
        <v>33</v>
      </c>
    </row>
    <row r="63" spans="1:8" ht="12.75" outlineLevel="2">
      <c r="A63" s="2" t="s">
        <v>8</v>
      </c>
      <c r="B63" s="2" t="s">
        <v>5</v>
      </c>
      <c r="C63" s="3">
        <v>211.95</v>
      </c>
      <c r="D63" s="3"/>
      <c r="E63" s="3">
        <v>211.95</v>
      </c>
      <c r="F63" s="3"/>
      <c r="G63" s="2" t="s">
        <v>34</v>
      </c>
      <c r="H63" s="2" t="s">
        <v>33</v>
      </c>
    </row>
    <row r="64" spans="1:8" ht="12.75" outlineLevel="2">
      <c r="A64" s="2" t="s">
        <v>8</v>
      </c>
      <c r="B64" s="2" t="s">
        <v>5</v>
      </c>
      <c r="C64" s="3">
        <v>311.08</v>
      </c>
      <c r="D64" s="3"/>
      <c r="E64" s="3">
        <v>311.08</v>
      </c>
      <c r="F64" s="3"/>
      <c r="G64" s="2" t="s">
        <v>34</v>
      </c>
      <c r="H64" s="2" t="s">
        <v>33</v>
      </c>
    </row>
    <row r="65" spans="1:8" ht="12.75" outlineLevel="1">
      <c r="A65" s="4" t="s">
        <v>78</v>
      </c>
      <c r="B65" s="2"/>
      <c r="C65" s="11">
        <f>SUBTOTAL(9,C56:C64)</f>
        <v>2968.99</v>
      </c>
      <c r="D65" s="11">
        <f>SUBTOTAL(9,D56:D64)</f>
        <v>0</v>
      </c>
      <c r="E65" s="11">
        <f>SUBTOTAL(9,E56:E64)</f>
        <v>1795.21</v>
      </c>
      <c r="F65" s="11">
        <f>SUBTOTAL(9,F56:F64)</f>
        <v>1173.78</v>
      </c>
      <c r="G65" s="4"/>
      <c r="H65" s="2">
        <f>SUBTOTAL(9,H56:H64)</f>
        <v>0</v>
      </c>
    </row>
    <row r="66" spans="1:8" ht="12.75" outlineLevel="2">
      <c r="A66" s="2" t="s">
        <v>8</v>
      </c>
      <c r="B66" s="2" t="s">
        <v>5</v>
      </c>
      <c r="C66" s="3">
        <v>160.37</v>
      </c>
      <c r="D66" s="3"/>
      <c r="E66" s="3">
        <v>160.37</v>
      </c>
      <c r="F66" s="3"/>
      <c r="G66" s="2" t="s">
        <v>53</v>
      </c>
      <c r="H66" s="2" t="s">
        <v>54</v>
      </c>
    </row>
    <row r="67" spans="1:8" ht="12.75" outlineLevel="1">
      <c r="A67" s="4" t="s">
        <v>79</v>
      </c>
      <c r="B67" s="2"/>
      <c r="C67" s="11">
        <f>SUBTOTAL(9,C66:C66)</f>
        <v>160.37</v>
      </c>
      <c r="D67" s="11">
        <f>SUBTOTAL(9,D66:D66)</f>
        <v>0</v>
      </c>
      <c r="E67" s="11">
        <f>SUBTOTAL(9,E66:E66)</f>
        <v>160.37</v>
      </c>
      <c r="F67" s="11">
        <f>SUBTOTAL(9,F66:F66)</f>
        <v>0</v>
      </c>
      <c r="G67" s="4"/>
      <c r="H67" s="2">
        <f>SUBTOTAL(9,H66:H66)</f>
        <v>0</v>
      </c>
    </row>
    <row r="68" spans="1:8" ht="12.75" outlineLevel="2">
      <c r="A68" s="2" t="s">
        <v>8</v>
      </c>
      <c r="B68" s="2" t="s">
        <v>5</v>
      </c>
      <c r="C68" s="3">
        <v>160.37</v>
      </c>
      <c r="D68" s="3"/>
      <c r="E68" s="3">
        <v>160.37</v>
      </c>
      <c r="F68" s="3"/>
      <c r="G68" s="2" t="s">
        <v>45</v>
      </c>
      <c r="H68" s="2" t="s">
        <v>46</v>
      </c>
    </row>
    <row r="69" spans="1:8" ht="12.75" outlineLevel="1">
      <c r="A69" s="4" t="s">
        <v>80</v>
      </c>
      <c r="B69" s="2"/>
      <c r="C69" s="11">
        <f>SUBTOTAL(9,C68:C68)</f>
        <v>160.37</v>
      </c>
      <c r="D69" s="11">
        <f>SUBTOTAL(9,D68:D68)</f>
        <v>0</v>
      </c>
      <c r="E69" s="11">
        <f>SUBTOTAL(9,E68:E68)</f>
        <v>160.37</v>
      </c>
      <c r="F69" s="11">
        <f>SUBTOTAL(9,F68:F68)</f>
        <v>0</v>
      </c>
      <c r="G69" s="4"/>
      <c r="H69" s="2">
        <f>SUBTOTAL(9,H68:H68)</f>
        <v>0</v>
      </c>
    </row>
    <row r="70" spans="1:8" ht="12.75" outlineLevel="2">
      <c r="A70" s="2" t="s">
        <v>8</v>
      </c>
      <c r="B70" s="2" t="s">
        <v>5</v>
      </c>
      <c r="C70" s="3">
        <v>80.18</v>
      </c>
      <c r="D70" s="3"/>
      <c r="E70" s="3">
        <v>80.18</v>
      </c>
      <c r="F70" s="3"/>
      <c r="G70" s="2" t="s">
        <v>43</v>
      </c>
      <c r="H70" s="2" t="s">
        <v>44</v>
      </c>
    </row>
    <row r="71" spans="1:8" ht="12.75" outlineLevel="1">
      <c r="A71" s="4" t="s">
        <v>81</v>
      </c>
      <c r="B71" s="2"/>
      <c r="C71" s="11">
        <f>SUBTOTAL(9,C70:C70)</f>
        <v>80.18</v>
      </c>
      <c r="D71" s="11">
        <f>SUBTOTAL(9,D70:D70)</f>
        <v>0</v>
      </c>
      <c r="E71" s="11">
        <f>SUBTOTAL(9,E70:E70)</f>
        <v>80.18</v>
      </c>
      <c r="F71" s="11">
        <f>SUBTOTAL(9,F70:F70)</f>
        <v>0</v>
      </c>
      <c r="G71" s="4"/>
      <c r="H71" s="2">
        <f>SUBTOTAL(9,H70:H70)</f>
        <v>0</v>
      </c>
    </row>
    <row r="72" spans="1:8" ht="12.75" outlineLevel="2">
      <c r="A72" s="2" t="s">
        <v>8</v>
      </c>
      <c r="B72" s="2" t="s">
        <v>5</v>
      </c>
      <c r="C72" s="3">
        <v>343.62</v>
      </c>
      <c r="D72" s="3"/>
      <c r="E72" s="3">
        <v>343.62</v>
      </c>
      <c r="F72" s="3"/>
      <c r="G72" s="2" t="s">
        <v>21</v>
      </c>
      <c r="H72" s="2" t="s">
        <v>22</v>
      </c>
    </row>
    <row r="73" spans="1:8" ht="12.75" outlineLevel="1">
      <c r="A73" s="4" t="s">
        <v>82</v>
      </c>
      <c r="B73" s="2"/>
      <c r="C73" s="11">
        <f>SUBTOTAL(9,C72:C72)</f>
        <v>343.62</v>
      </c>
      <c r="D73" s="11">
        <f>SUBTOTAL(9,D72:D72)</f>
        <v>0</v>
      </c>
      <c r="E73" s="11">
        <f>SUBTOTAL(9,E72:E72)</f>
        <v>343.62</v>
      </c>
      <c r="F73" s="11">
        <f>SUBTOTAL(9,F72:F72)</f>
        <v>0</v>
      </c>
      <c r="G73" s="4"/>
      <c r="H73" s="2">
        <f>SUBTOTAL(9,H72:H72)</f>
        <v>0</v>
      </c>
    </row>
    <row r="74" spans="1:8" ht="12.75" outlineLevel="2">
      <c r="A74" s="2" t="s">
        <v>8</v>
      </c>
      <c r="B74" s="2" t="s">
        <v>5</v>
      </c>
      <c r="C74" s="3">
        <v>150.73</v>
      </c>
      <c r="D74" s="3"/>
      <c r="E74" s="3">
        <v>150.73</v>
      </c>
      <c r="F74" s="3"/>
      <c r="G74" s="2" t="s">
        <v>9</v>
      </c>
      <c r="H74" s="2" t="s">
        <v>10</v>
      </c>
    </row>
    <row r="75" spans="1:8" ht="12.75" outlineLevel="1">
      <c r="A75" s="4" t="s">
        <v>83</v>
      </c>
      <c r="B75" s="2"/>
      <c r="C75" s="11">
        <f>SUBTOTAL(9,C74:C74)</f>
        <v>150.73</v>
      </c>
      <c r="D75" s="11">
        <f>SUBTOTAL(9,D74:D74)</f>
        <v>0</v>
      </c>
      <c r="E75" s="11">
        <f>SUBTOTAL(9,E74:E74)</f>
        <v>150.73</v>
      </c>
      <c r="F75" s="11">
        <f>SUBTOTAL(9,F74:F74)</f>
        <v>0</v>
      </c>
      <c r="G75" s="4"/>
      <c r="H75" s="2">
        <f>SUBTOTAL(9,H74:H74)</f>
        <v>0</v>
      </c>
    </row>
    <row r="76" spans="1:8" ht="12.75" outlineLevel="2">
      <c r="A76" s="2" t="s">
        <v>8</v>
      </c>
      <c r="B76" s="2" t="s">
        <v>5</v>
      </c>
      <c r="C76" s="3">
        <v>150.73</v>
      </c>
      <c r="D76" s="3"/>
      <c r="E76" s="3">
        <v>150.73</v>
      </c>
      <c r="F76" s="3"/>
      <c r="G76" s="2" t="s">
        <v>37</v>
      </c>
      <c r="H76" s="2" t="s">
        <v>38</v>
      </c>
    </row>
    <row r="77" spans="1:8" ht="12.75" outlineLevel="1">
      <c r="A77" s="4" t="s">
        <v>84</v>
      </c>
      <c r="B77" s="2"/>
      <c r="C77" s="11">
        <f>SUBTOTAL(9,C76:C76)</f>
        <v>150.73</v>
      </c>
      <c r="D77" s="11">
        <f>SUBTOTAL(9,D76:D76)</f>
        <v>0</v>
      </c>
      <c r="E77" s="11">
        <f>SUBTOTAL(9,E76:E76)</f>
        <v>150.73</v>
      </c>
      <c r="F77" s="11">
        <f>SUBTOTAL(9,F76:F76)</f>
        <v>0</v>
      </c>
      <c r="G77" s="4"/>
      <c r="H77" s="2">
        <f>SUBTOTAL(9,H76:H76)</f>
        <v>0</v>
      </c>
    </row>
    <row r="78" spans="1:8" ht="12.75" outlineLevel="2">
      <c r="A78" s="2" t="s">
        <v>8</v>
      </c>
      <c r="B78" s="2" t="s">
        <v>5</v>
      </c>
      <c r="C78" s="3">
        <v>471.47</v>
      </c>
      <c r="D78" s="3"/>
      <c r="E78" s="3">
        <v>471.47</v>
      </c>
      <c r="F78" s="3"/>
      <c r="G78" s="2" t="s">
        <v>15</v>
      </c>
      <c r="H78" s="2" t="s">
        <v>16</v>
      </c>
    </row>
    <row r="79" spans="1:8" ht="12.75" outlineLevel="1">
      <c r="A79" s="4" t="s">
        <v>85</v>
      </c>
      <c r="B79" s="2"/>
      <c r="C79" s="11">
        <f>SUBTOTAL(9,C78:C78)</f>
        <v>471.47</v>
      </c>
      <c r="D79" s="11">
        <f>SUBTOTAL(9,D78:D78)</f>
        <v>0</v>
      </c>
      <c r="E79" s="11">
        <f>SUBTOTAL(9,E78:E78)</f>
        <v>471.47</v>
      </c>
      <c r="F79" s="11">
        <f>SUBTOTAL(9,F78:F78)</f>
        <v>0</v>
      </c>
      <c r="G79" s="4"/>
      <c r="H79" s="2">
        <f>SUBTOTAL(9,H78:H78)</f>
        <v>0</v>
      </c>
    </row>
    <row r="80" spans="1:8" ht="12.75" outlineLevel="2">
      <c r="A80" s="2" t="s">
        <v>8</v>
      </c>
      <c r="B80" s="2" t="s">
        <v>5</v>
      </c>
      <c r="C80" s="3">
        <v>131.88</v>
      </c>
      <c r="D80" s="3"/>
      <c r="E80" s="3">
        <v>131.88</v>
      </c>
      <c r="F80" s="3"/>
      <c r="G80" s="2" t="s">
        <v>25</v>
      </c>
      <c r="H80" s="2" t="s">
        <v>26</v>
      </c>
    </row>
    <row r="81" spans="1:8" ht="12.75" outlineLevel="2">
      <c r="A81" s="2" t="s">
        <v>8</v>
      </c>
      <c r="B81" s="2" t="s">
        <v>5</v>
      </c>
      <c r="C81" s="3">
        <v>150.73</v>
      </c>
      <c r="D81" s="3"/>
      <c r="E81" s="3">
        <v>150.73</v>
      </c>
      <c r="F81" s="3">
        <v>0</v>
      </c>
      <c r="G81" s="2" t="s">
        <v>25</v>
      </c>
      <c r="H81" s="2" t="s">
        <v>26</v>
      </c>
    </row>
    <row r="82" spans="1:8" ht="12.75" outlineLevel="2">
      <c r="A82" s="2" t="s">
        <v>8</v>
      </c>
      <c r="B82" s="2" t="s">
        <v>5</v>
      </c>
      <c r="C82" s="3">
        <v>141.31</v>
      </c>
      <c r="D82" s="3"/>
      <c r="E82" s="3">
        <v>141.31</v>
      </c>
      <c r="F82" s="3"/>
      <c r="G82" s="2" t="s">
        <v>25</v>
      </c>
      <c r="H82" s="2" t="s">
        <v>26</v>
      </c>
    </row>
    <row r="83" spans="1:8" ht="12.75" outlineLevel="1">
      <c r="A83" s="4" t="s">
        <v>86</v>
      </c>
      <c r="B83" s="2"/>
      <c r="C83" s="11">
        <f>SUBTOTAL(9,C80:C82)</f>
        <v>423.92</v>
      </c>
      <c r="D83" s="11">
        <f>SUBTOTAL(9,D80:D82)</f>
        <v>0</v>
      </c>
      <c r="E83" s="11">
        <f>SUBTOTAL(9,E80:E82)</f>
        <v>423.92</v>
      </c>
      <c r="F83" s="11">
        <f>SUBTOTAL(9,F80:F82)</f>
        <v>0</v>
      </c>
      <c r="G83" s="4"/>
      <c r="H83" s="2">
        <f>SUBTOTAL(9,H80:H82)</f>
        <v>0</v>
      </c>
    </row>
    <row r="84" spans="1:8" ht="12.75" outlineLevel="2">
      <c r="A84" s="5" t="s">
        <v>8</v>
      </c>
      <c r="B84" s="5" t="s">
        <v>5</v>
      </c>
      <c r="C84" s="6">
        <v>80.18</v>
      </c>
      <c r="D84" s="6"/>
      <c r="E84" s="6">
        <v>80.18</v>
      </c>
      <c r="F84" s="6"/>
      <c r="G84" s="5" t="s">
        <v>6</v>
      </c>
      <c r="H84" s="5" t="s">
        <v>7</v>
      </c>
    </row>
    <row r="85" spans="1:8" ht="12.75" outlineLevel="1">
      <c r="A85" s="8" t="s">
        <v>87</v>
      </c>
      <c r="B85" s="7"/>
      <c r="C85" s="10">
        <f>SUBTOTAL(9,C84:C84)</f>
        <v>80.18</v>
      </c>
      <c r="D85" s="10">
        <f>SUBTOTAL(9,D84:D84)</f>
        <v>0</v>
      </c>
      <c r="E85" s="10">
        <f>SUBTOTAL(9,E84:E84)</f>
        <v>80.18</v>
      </c>
      <c r="F85" s="10">
        <f>SUBTOTAL(9,F84:F84)</f>
        <v>0</v>
      </c>
      <c r="G85" s="8"/>
      <c r="H85" s="7">
        <f>SUBTOTAL(9,H84:H84)</f>
        <v>0</v>
      </c>
    </row>
    <row r="86" spans="1:8" ht="12.75">
      <c r="A86" s="9" t="s">
        <v>88</v>
      </c>
      <c r="B86" s="7"/>
      <c r="C86" s="10">
        <f>SUBTOTAL(9,C9:C84)</f>
        <v>13874.169999999998</v>
      </c>
      <c r="D86" s="10">
        <f>SUBTOTAL(9,D9:D84)</f>
        <v>59.09999999999991</v>
      </c>
      <c r="E86" s="10">
        <f>SUBTOTAL(9,E9:E84)</f>
        <v>9801.649999999996</v>
      </c>
      <c r="F86" s="10">
        <f>SUBTOTAL(9,F9:F84)</f>
        <v>4013.42</v>
      </c>
      <c r="G86" s="8"/>
      <c r="H86" s="7">
        <f>SUBTOTAL(9,H9:H84)</f>
        <v>0</v>
      </c>
    </row>
    <row r="88" spans="1:8" ht="12.75">
      <c r="A88" s="13"/>
      <c r="B88" s="14"/>
      <c r="C88" s="18"/>
      <c r="D88" s="18"/>
      <c r="E88" s="18"/>
      <c r="F88" s="18"/>
      <c r="G88" s="18"/>
      <c r="H88" s="14"/>
    </row>
    <row r="89" spans="1:8" ht="12.75">
      <c r="A89" s="15"/>
      <c r="B89" s="14"/>
      <c r="C89" s="19"/>
      <c r="D89" s="19"/>
      <c r="E89" s="19"/>
      <c r="F89" s="19"/>
      <c r="G89" s="19"/>
      <c r="H89" s="14"/>
    </row>
    <row r="90" spans="2:7" ht="12.75">
      <c r="B90" s="14"/>
      <c r="C90" s="19"/>
      <c r="D90" s="19"/>
      <c r="E90" s="19"/>
      <c r="F90" s="19"/>
      <c r="G90" s="19"/>
    </row>
    <row r="93" ht="12.75">
      <c r="H93" s="14"/>
    </row>
    <row r="94" ht="12.75">
      <c r="H94" s="16"/>
    </row>
  </sheetData>
  <sheetProtection/>
  <mergeCells count="3">
    <mergeCell ref="C88:G88"/>
    <mergeCell ref="C90:G90"/>
    <mergeCell ref="C89:G89"/>
  </mergeCells>
  <printOptions/>
  <pageMargins left="0.5" right="0.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2021-07-12T08:39:17Z</cp:lastPrinted>
  <dcterms:modified xsi:type="dcterms:W3CDTF">2021-07-15T04:31:55Z</dcterms:modified>
  <cp:category/>
  <cp:version/>
  <cp:contentType/>
  <cp:contentStatus/>
</cp:coreProperties>
</file>